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3 КСЛП дс" sheetId="6" r:id="rId1"/>
    <sheet name="прил 2 ВМП" sheetId="2" r:id="rId2"/>
    <sheet name="прил 1 КСЛП кс" sheetId="4" r:id="rId3"/>
  </sheets>
  <definedNames>
    <definedName name="_xlnm.Print_Area" localSheetId="2">'прил 1 КСЛП кс'!$A$1:$F$11</definedName>
    <definedName name="_xlnm.Print_Area" localSheetId="0">'прил 3 КСЛП дс'!$A$1:$E$26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6" i="2"/>
  <c r="E5" i="2"/>
</calcChain>
</file>

<file path=xl/sharedStrings.xml><?xml version="1.0" encoding="utf-8"?>
<sst xmlns="http://schemas.openxmlformats.org/spreadsheetml/2006/main" count="76" uniqueCount="64">
  <si>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</si>
  <si>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r>
      <t>(</t>
    </r>
    <r>
      <rPr>
        <sz val="10"/>
        <rFont val="Times New Roman"/>
        <family val="1"/>
        <charset val="204"/>
      </rPr>
      <t>с учетом применения к части норматива затрат коэффициента дифференциации 1,105)</t>
    </r>
  </si>
  <si>
    <t>Наименование профиля ВМП</t>
  </si>
  <si>
    <t>№ группы ВМП</t>
  </si>
  <si>
    <t>Федеральный норматив финансовых затрат  по ПГГ</t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</si>
  <si>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</si>
  <si>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 xml:space="preserve">Тариф на 2023г. </t>
  </si>
  <si>
    <t>"Дерматовенерология"</t>
  </si>
  <si>
    <t>"Офтальмология"</t>
  </si>
  <si>
    <t>"Травматология и ортопедия"</t>
  </si>
  <si>
    <t>Коэффициенты сложности лечения пациента (КСЛП) для применения тарифов на основе КСГ в условиях стационара на 2023 год</t>
  </si>
  <si>
    <t>Основания для применения КСЛП</t>
  </si>
  <si>
    <t>Значение К, применяемого к базовой ставке</t>
  </si>
  <si>
    <t>Условия применения (при наличии)</t>
  </si>
  <si>
    <t>Уровень 1</t>
  </si>
  <si>
    <t>A16.26.093.002</t>
  </si>
  <si>
    <t>Факоэмульсификация с имплантацией интраокулярной линзы</t>
  </si>
  <si>
    <t>Уровень 2</t>
  </si>
  <si>
    <t>A16.26.094</t>
  </si>
  <si>
    <t>Имплантация интраокулярной линзы</t>
  </si>
  <si>
    <t>Уровень 3</t>
  </si>
  <si>
    <t xml:space="preserve"> КСГ</t>
  </si>
  <si>
    <t xml:space="preserve">код 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</si>
  <si>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</si>
  <si>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</si>
  <si>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</si>
  <si>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</si>
  <si>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</si>
  <si>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</si>
  <si>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</si>
  <si>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</si>
  <si>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</si>
  <si>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</si>
  <si>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</si>
  <si>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</si>
  <si>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</si>
  <si>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</si>
  <si>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</si>
  <si>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</si>
  <si>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</si>
  <si>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>Склеропластика</t>
  </si>
  <si>
    <t>A16.26.075.001</t>
  </si>
  <si>
    <t>Склеропластика с использованием трансплантатов</t>
  </si>
  <si>
    <t>Проведение 1 этапа медицинской реабилитации пациентов</t>
  </si>
  <si>
    <t>В рамках госпитализаций по КСГ st19.084-st19.089, st19.094-st19.102, st19.125-st19.143 и при использовании следующих схем:
supt01 Филграстим 4 дня введения по 300 мкг
supt02 Деносумаб 1 день введения 120 мг (для N18.3, N18.4, N18.5 «Хроническая болезнь почки, стадия 3-5» (при клиренсе креатинина &lt;59 мл/мин)
supt03 Тоцилизумаб 1 день введения 4 мг/кг
supt04 Филграстим 8 дней введения по 300 мкг
supt05 Эмпэгфилграстим 1 день введения 7,5 мг
supt06 Филграстим 10 дней введения по 300 мкг
supt07 Микофенолата мофетил 30 дней введения по
500 мг 2 раза в день
supt08 Такролимус 30 дней введения по 0,1 мг/кг
supt09 Ведолизумаб 1 день введения 300 мг
supt10 Инфликсимаб 1 день введения 800 мг
supt11 Иммуноглобулин человека нормальный 2 дня
введения по 1000 мг/кг 81
supt12 Иммуноглобулин антитимоцитарный 8-14
дней введения 10-20 мг/кг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</si>
  <si>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</si>
  <si>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>Не применяется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
коронавирусной инфекции COVID-19.</t>
  </si>
  <si>
    <t>Проведение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
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
помощи по медицинской реабилитации)</t>
  </si>
  <si>
    <t>Приложение 5.2 
к Тарифному соглашению в системе ОМС 
Оренбургской области на 2023 год 
от "29" декабря  2022г.</t>
  </si>
  <si>
    <t>Поправочные коэффициенты для применения тарифов на основе КСГ в дневном стационаре</t>
  </si>
  <si>
    <t>1. Коэффициенты сложности лечения пациента (КСЛП)</t>
  </si>
  <si>
    <t xml:space="preserve"> Проведение однотипных операций на парных органах в следующих случаях:</t>
  </si>
  <si>
    <t>Наименование хирургического вмешательств</t>
  </si>
  <si>
    <t>ds21.002</t>
  </si>
  <si>
    <t>ds21.004</t>
  </si>
  <si>
    <t>ds21.003</t>
  </si>
  <si>
    <t>ds21.005</t>
  </si>
  <si>
    <t>ds21.007</t>
  </si>
  <si>
    <t>В рамках госпитализаций по КСГ st19.084-st19.089, st19.094-st19.102, st19.125-st19.143 и при использовании следующих схем:
supt01 Филграстим 4 дня введения по 300 мкг
supt02 Деносумаб 1 день введения 120 мг (для N18.3, N18.4, N18.5 «Хроническая болезнь почки, стадия 3-5» (при клиренсе креатинина &lt;59 мл/мин)
supt03 Тоцилизумаб 1 день введения 4 мг/кг
supt04 Филграстим 8 дней введения по 300 мкг
supt05 Эмпэгфилграстим 1 день введения 7,5 мг
supt06 Филграстим 10 дней введения по 300 мкг
supt07 Микофенолата мофетил 30 дней введения по 500 мг 2 раза в день
supt08 Такролимус 30 дней введения по 0,1 мг/кг
supt09 Ведолизумаб 1 день введения 300 мг
supt10 Инфликсимаб 1 день введения 800 мг
supt11 Иммуноглобулин человека нормальный 2 дня введения по 1000 мг/кг 81
supt12 Иммуноглобулин антитимоцитарный 8-14
дней введения 10-20 мг/кг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</si>
  <si>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*</t>
  </si>
  <si>
    <t>* 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определяется без учета коэффициента дифференциации 1,105;
   -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</si>
  <si>
    <t>Приложение 1 
к Соглашению о внесении изменений в 
Тарифное соглашение в системе ОМС 
Оренбургской области на 2023 год  
от " 30 " января  2023 г.</t>
  </si>
  <si>
    <t>Приложение 2 к Соглашению о внесении изменений в Тарифное соглашение в системе ОМС Оренбургской области на 2023 год  
от " 30 " января  2023 г.</t>
  </si>
  <si>
    <t>Приложение 3 
к Соглашению о внесении изменений в 
Тарифное соглашение в системе ОМС 
Оренбургской области на 2023 год  
от " 30 " января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</si>
</sst>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0" borderId="0"/>
    <xf numFmtId="0" fontId="1" fillId="0" borderId="0"/>
  </cellStyleXfs>
  <cellXfs count="61">
    <xf numFmtId="0" fontId="0" fillId="0" borderId="0" xfId="0"/>
    <xf numFmtId="0" fontId="3" fillId="0" borderId="0" xfId="1"/>
    <xf numFmtId="0" fontId="4" fillId="0" borderId="0" xfId="2"/>
    <xf numFmtId="0" fontId="4" fillId="0" borderId="0" xfId="2" applyAlignment="1"/>
    <xf numFmtId="0" fontId="7" fillId="0" borderId="2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4" fontId="14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vertical="center"/>
    </xf>
    <xf numFmtId="0" fontId="12" fillId="0" borderId="2" xfId="2" applyFont="1" applyFill="1" applyBorder="1" applyAlignment="1">
      <alignment vertical="center" wrapText="1"/>
    </xf>
    <xf numFmtId="0" fontId="12" fillId="0" borderId="3" xfId="2" applyFont="1" applyFill="1" applyBorder="1" applyAlignment="1">
      <alignment vertical="center" wrapText="1"/>
    </xf>
    <xf numFmtId="0" fontId="12" fillId="0" borderId="4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wrapText="1"/>
    </xf>
    <xf numFmtId="0" fontId="17" fillId="0" borderId="2" xfId="4" applyFont="1" applyFill="1" applyBorder="1" applyAlignment="1">
      <alignment horizontal="center" vertical="center" wrapText="1"/>
    </xf>
    <xf numFmtId="4" fontId="13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19" fillId="0" borderId="2" xfId="2" applyFont="1" applyFill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vertical="center" wrapText="1"/>
    </xf>
    <xf numFmtId="0" fontId="18" fillId="0" borderId="2" xfId="2" applyFont="1" applyFill="1" applyBorder="1"/>
    <xf numFmtId="0" fontId="18" fillId="0" borderId="2" xfId="2" applyFont="1" applyFill="1" applyBorder="1" applyAlignment="1">
      <alignment vertical="center" wrapText="1"/>
    </xf>
    <xf numFmtId="4" fontId="18" fillId="0" borderId="2" xfId="2" applyNumberFormat="1" applyFont="1" applyFill="1" applyBorder="1"/>
    <xf numFmtId="0" fontId="20" fillId="0" borderId="2" xfId="2" applyFont="1" applyFill="1" applyBorder="1"/>
    <xf numFmtId="0" fontId="20" fillId="0" borderId="2" xfId="2" applyFont="1" applyFill="1" applyBorder="1" applyAlignment="1">
      <alignment vertical="center" wrapText="1"/>
    </xf>
    <xf numFmtId="4" fontId="20" fillId="0" borderId="2" xfId="2" applyNumberFormat="1" applyFont="1" applyFill="1" applyBorder="1" applyAlignment="1">
      <alignment horizontal="center" vertical="center"/>
    </xf>
    <xf numFmtId="164" fontId="18" fillId="0" borderId="2" xfId="2" applyNumberFormat="1" applyFont="1" applyFill="1" applyBorder="1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 wrapText="1"/>
    </xf>
    <xf numFmtId="0" fontId="20" fillId="0" borderId="2" xfId="6" applyFont="1" applyFill="1" applyBorder="1" applyAlignment="1">
      <alignment horizontal="center" vertical="center" wrapText="1"/>
    </xf>
    <xf numFmtId="0" fontId="20" fillId="0" borderId="2" xfId="4" applyFont="1" applyFill="1" applyBorder="1" applyAlignment="1">
      <alignment vertical="center" wrapText="1"/>
    </xf>
    <xf numFmtId="0" fontId="20" fillId="0" borderId="0" xfId="2" applyFont="1" applyFill="1" applyAlignment="1">
      <alignment horizontal="center" vertical="center" wrapText="1"/>
    </xf>
    <xf numFmtId="0" fontId="18" fillId="0" borderId="8" xfId="7" applyFont="1" applyFill="1" applyBorder="1" applyAlignment="1">
      <alignment vertical="center" wrapText="1"/>
    </xf>
    <xf numFmtId="0" fontId="4" fillId="0" borderId="2" xfId="2" applyFont="1" applyFill="1" applyBorder="1"/>
    <xf numFmtId="0" fontId="20" fillId="0" borderId="0" xfId="2" applyFont="1" applyFill="1" applyAlignment="1">
      <alignment vertical="center" wrapText="1"/>
    </xf>
    <xf numFmtId="0" fontId="20" fillId="0" borderId="0" xfId="2" applyFont="1" applyFill="1" applyBorder="1" applyAlignment="1">
      <alignment horizontal="righ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4" applyFont="1" applyFill="1"/>
    <xf numFmtId="0" fontId="20" fillId="0" borderId="0" xfId="4" applyFont="1" applyFill="1" applyAlignment="1">
      <alignment vertical="center" wrapText="1"/>
    </xf>
    <xf numFmtId="0" fontId="18" fillId="0" borderId="0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/>
    </xf>
    <xf numFmtId="0" fontId="20" fillId="0" borderId="0" xfId="4" applyFont="1" applyFill="1" applyAlignment="1">
      <alignment horizontal="left" vertical="center" wrapText="1"/>
    </xf>
    <xf numFmtId="0" fontId="20" fillId="0" borderId="0" xfId="4" applyFont="1" applyFill="1" applyAlignment="1">
      <alignment horizontal="center" vertical="center" wrapText="1"/>
    </xf>
    <xf numFmtId="0" fontId="20" fillId="0" borderId="5" xfId="6" applyFont="1" applyFill="1" applyBorder="1" applyAlignment="1">
      <alignment horizontal="left" vertical="center" wrapText="1"/>
    </xf>
    <xf numFmtId="0" fontId="20" fillId="0" borderId="6" xfId="6" applyFont="1" applyFill="1" applyBorder="1" applyAlignment="1">
      <alignment horizontal="left" vertical="center" wrapText="1"/>
    </xf>
    <xf numFmtId="0" fontId="20" fillId="0" borderId="7" xfId="6" applyFont="1" applyFill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left" vertical="center" wrapText="1"/>
    </xf>
    <xf numFmtId="49" fontId="18" fillId="0" borderId="6" xfId="2" applyNumberFormat="1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20" fillId="0" borderId="5" xfId="7" applyFont="1" applyFill="1" applyBorder="1" applyAlignment="1">
      <alignment horizontal="left" vertical="center" wrapText="1"/>
    </xf>
    <xf numFmtId="0" fontId="20" fillId="0" borderId="6" xfId="7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0" fillId="0" borderId="0" xfId="4" applyFont="1" applyFill="1" applyAlignment="1">
      <alignment horizontal="right" vertical="center" wrapText="1"/>
    </xf>
    <xf numFmtId="0" fontId="18" fillId="0" borderId="0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20" fillId="0" borderId="2" xfId="6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13" xfId="6"/>
    <cellStyle name="Обычный 16" xfId="4"/>
    <cellStyle name="Обычный 2" xfId="1"/>
    <cellStyle name="Обычный 2 2 2" xfId="2"/>
    <cellStyle name="Обычный 3" xfId="5"/>
    <cellStyle name="Обычный 7 2" xfId="3"/>
    <cellStyle name="Обычный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pane ySplit="3" topLeftCell="A7" activePane="bottomLeft" state="frozen"/>
      <selection activeCell="Q21" sqref="Q21"/>
      <selection pane="bottomLeft" activeCell="A7" sqref="A7:XFD7"/>
    </sheetView>
  </sheetViews>
  <sheetFormatPr defaultRowHeight="27.75" customHeight="1" x14ac:dyDescent="0.2"/>
  <cols>
    <col min="1" max="1" width="16.5703125" style="18" customWidth="1"/>
    <col min="2" max="2" width="18.7109375" style="18" customWidth="1"/>
    <col min="3" max="3" width="63.85546875" style="28" customWidth="1"/>
    <col min="4" max="4" width="21.28515625" style="28" customWidth="1"/>
    <col min="5" max="5" width="54.42578125" style="18" customWidth="1"/>
    <col min="6" max="16384" width="9.140625" style="18"/>
  </cols>
  <sheetData>
    <row r="1" spans="1:5" ht="81.75" customHeight="1" x14ac:dyDescent="0.2">
      <c r="D1" s="35"/>
      <c r="E1" s="36" t="s">
        <v>63</v>
      </c>
    </row>
    <row r="2" spans="1:5" ht="70.5" customHeight="1" x14ac:dyDescent="0.2">
      <c r="B2" s="15"/>
      <c r="C2" s="18"/>
      <c r="D2" s="37"/>
      <c r="E2" s="36" t="s">
        <v>48</v>
      </c>
    </row>
    <row r="3" spans="1:5" ht="36.75" customHeight="1" x14ac:dyDescent="0.2">
      <c r="A3" s="48" t="s">
        <v>49</v>
      </c>
      <c r="B3" s="48"/>
      <c r="C3" s="48"/>
      <c r="D3" s="48"/>
      <c r="E3" s="48"/>
    </row>
    <row r="4" spans="1:5" ht="32.25" customHeight="1" x14ac:dyDescent="0.2">
      <c r="A4" s="50" t="s">
        <v>50</v>
      </c>
      <c r="B4" s="50"/>
      <c r="C4" s="50"/>
      <c r="D4" s="50"/>
    </row>
    <row r="5" spans="1:5" s="29" customFormat="1" ht="51.75" customHeight="1" x14ac:dyDescent="0.25">
      <c r="A5" s="51" t="s">
        <v>11</v>
      </c>
      <c r="B5" s="51"/>
      <c r="C5" s="51"/>
      <c r="D5" s="16" t="s">
        <v>12</v>
      </c>
      <c r="E5" s="16" t="s">
        <v>13</v>
      </c>
    </row>
    <row r="6" spans="1:5" s="32" customFormat="1" ht="315" x14ac:dyDescent="0.25">
      <c r="A6" s="45" t="s">
        <v>59</v>
      </c>
      <c r="B6" s="46"/>
      <c r="C6" s="47"/>
      <c r="D6" s="30">
        <v>1.2</v>
      </c>
      <c r="E6" s="31" t="s">
        <v>58</v>
      </c>
    </row>
    <row r="7" spans="1:5" ht="27.75" customHeight="1" x14ac:dyDescent="0.2">
      <c r="A7" s="52" t="s">
        <v>51</v>
      </c>
      <c r="B7" s="53"/>
      <c r="C7" s="53"/>
      <c r="D7" s="33"/>
    </row>
    <row r="8" spans="1:5" ht="27.75" customHeight="1" x14ac:dyDescent="0.2">
      <c r="A8" s="19" t="s">
        <v>21</v>
      </c>
      <c r="B8" s="19" t="s">
        <v>22</v>
      </c>
      <c r="C8" s="19" t="s">
        <v>52</v>
      </c>
      <c r="D8" s="20"/>
      <c r="E8" s="34"/>
    </row>
    <row r="9" spans="1:5" ht="15.75" x14ac:dyDescent="0.25">
      <c r="A9" s="21" t="s">
        <v>14</v>
      </c>
      <c r="B9" s="21"/>
      <c r="C9" s="22"/>
      <c r="D9" s="23"/>
      <c r="E9" s="34"/>
    </row>
    <row r="10" spans="1:5" ht="30" x14ac:dyDescent="0.2">
      <c r="A10" s="24" t="s">
        <v>53</v>
      </c>
      <c r="B10" s="24" t="s">
        <v>23</v>
      </c>
      <c r="C10" s="25" t="s">
        <v>24</v>
      </c>
      <c r="D10" s="26">
        <v>0.05</v>
      </c>
      <c r="E10" s="34"/>
    </row>
    <row r="11" spans="1:5" ht="15" x14ac:dyDescent="0.2">
      <c r="A11" s="24" t="s">
        <v>53</v>
      </c>
      <c r="B11" s="24" t="s">
        <v>25</v>
      </c>
      <c r="C11" s="25" t="s">
        <v>26</v>
      </c>
      <c r="D11" s="26">
        <v>0.05</v>
      </c>
      <c r="E11" s="34"/>
    </row>
    <row r="12" spans="1:5" ht="15" x14ac:dyDescent="0.2">
      <c r="A12" s="24" t="s">
        <v>53</v>
      </c>
      <c r="B12" s="24" t="s">
        <v>27</v>
      </c>
      <c r="C12" s="25" t="s">
        <v>28</v>
      </c>
      <c r="D12" s="26">
        <v>0.05</v>
      </c>
      <c r="E12" s="34"/>
    </row>
    <row r="13" spans="1:5" ht="15" x14ac:dyDescent="0.2">
      <c r="A13" s="24" t="s">
        <v>53</v>
      </c>
      <c r="B13" s="24" t="s">
        <v>29</v>
      </c>
      <c r="C13" s="25" t="s">
        <v>30</v>
      </c>
      <c r="D13" s="26">
        <v>0.05</v>
      </c>
      <c r="E13" s="34"/>
    </row>
    <row r="14" spans="1:5" ht="15" x14ac:dyDescent="0.2">
      <c r="A14" s="24" t="s">
        <v>53</v>
      </c>
      <c r="B14" s="24" t="s">
        <v>31</v>
      </c>
      <c r="C14" s="25" t="s">
        <v>32</v>
      </c>
      <c r="D14" s="26">
        <v>0.05</v>
      </c>
      <c r="E14" s="34"/>
    </row>
    <row r="15" spans="1:5" ht="15" x14ac:dyDescent="0.2">
      <c r="A15" s="24" t="s">
        <v>54</v>
      </c>
      <c r="B15" s="24" t="s">
        <v>33</v>
      </c>
      <c r="C15" s="25" t="s">
        <v>34</v>
      </c>
      <c r="D15" s="26">
        <v>0.05</v>
      </c>
      <c r="E15" s="34"/>
    </row>
    <row r="16" spans="1:5" ht="15" x14ac:dyDescent="0.2">
      <c r="A16" s="24" t="s">
        <v>53</v>
      </c>
      <c r="B16" s="24" t="s">
        <v>35</v>
      </c>
      <c r="C16" s="25" t="s">
        <v>36</v>
      </c>
      <c r="D16" s="26">
        <v>0.05</v>
      </c>
      <c r="E16" s="34"/>
    </row>
    <row r="17" spans="1:5" ht="15" x14ac:dyDescent="0.2">
      <c r="A17" s="24" t="s">
        <v>53</v>
      </c>
      <c r="B17" s="24" t="s">
        <v>37</v>
      </c>
      <c r="C17" s="25" t="s">
        <v>38</v>
      </c>
      <c r="D17" s="26">
        <v>0.05</v>
      </c>
      <c r="E17" s="34"/>
    </row>
    <row r="18" spans="1:5" ht="15.75" x14ac:dyDescent="0.25">
      <c r="A18" s="21" t="s">
        <v>17</v>
      </c>
      <c r="B18" s="21"/>
      <c r="C18" s="22"/>
      <c r="D18" s="27"/>
      <c r="E18" s="34"/>
    </row>
    <row r="19" spans="1:5" ht="15" x14ac:dyDescent="0.2">
      <c r="A19" s="24" t="s">
        <v>55</v>
      </c>
      <c r="B19" s="24" t="s">
        <v>39</v>
      </c>
      <c r="C19" s="25" t="s">
        <v>40</v>
      </c>
      <c r="D19" s="26">
        <v>0.47</v>
      </c>
      <c r="E19" s="34"/>
    </row>
    <row r="20" spans="1:5" ht="15" x14ac:dyDescent="0.2">
      <c r="A20" s="24" t="s">
        <v>54</v>
      </c>
      <c r="B20" s="24" t="s">
        <v>41</v>
      </c>
      <c r="C20" s="25" t="s">
        <v>42</v>
      </c>
      <c r="D20" s="26">
        <v>0.47</v>
      </c>
      <c r="E20" s="34"/>
    </row>
    <row r="21" spans="1:5" ht="15" x14ac:dyDescent="0.2">
      <c r="A21" s="24" t="s">
        <v>56</v>
      </c>
      <c r="B21" s="24" t="s">
        <v>18</v>
      </c>
      <c r="C21" s="25" t="s">
        <v>19</v>
      </c>
      <c r="D21" s="26">
        <v>0.47</v>
      </c>
      <c r="E21" s="34"/>
    </row>
    <row r="22" spans="1:5" ht="15.75" x14ac:dyDescent="0.25">
      <c r="A22" s="21" t="s">
        <v>20</v>
      </c>
      <c r="B22" s="21"/>
      <c r="C22" s="22"/>
      <c r="D22" s="27"/>
      <c r="E22" s="34"/>
    </row>
    <row r="23" spans="1:5" ht="30" x14ac:dyDescent="0.2">
      <c r="A23" s="24" t="s">
        <v>57</v>
      </c>
      <c r="B23" s="24" t="s">
        <v>15</v>
      </c>
      <c r="C23" s="25" t="s">
        <v>16</v>
      </c>
      <c r="D23" s="26">
        <v>1.1599999999999999</v>
      </c>
      <c r="E23" s="34"/>
    </row>
    <row r="25" spans="1:5" ht="78" customHeight="1" x14ac:dyDescent="0.2">
      <c r="A25" s="49" t="s">
        <v>60</v>
      </c>
      <c r="B25" s="49"/>
      <c r="C25" s="49"/>
      <c r="D25" s="49"/>
      <c r="E25" s="49"/>
    </row>
  </sheetData>
  <mergeCells count="6">
    <mergeCell ref="A6:C6"/>
    <mergeCell ref="A3:E3"/>
    <mergeCell ref="A25:E25"/>
    <mergeCell ref="A4:D4"/>
    <mergeCell ref="A5:C5"/>
    <mergeCell ref="A7:C7"/>
  </mergeCells>
  <pageMargins left="0.74803149606299213" right="0.55118110236220474" top="0.59055118110236227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30" zoomScaleNormal="100" zoomScaleSheetLayoutView="130" workbookViewId="0">
      <selection activeCell="C1" sqref="C1:E1"/>
    </sheetView>
  </sheetViews>
  <sheetFormatPr defaultRowHeight="12.75" x14ac:dyDescent="0.2"/>
  <cols>
    <col min="1" max="1" width="35.42578125" style="3" customWidth="1"/>
    <col min="2" max="2" width="8" style="2" customWidth="1"/>
    <col min="3" max="3" width="14.42578125" style="2" customWidth="1"/>
    <col min="4" max="4" width="12.42578125" style="2" customWidth="1"/>
    <col min="5" max="5" width="17.5703125" style="2" customWidth="1"/>
    <col min="6" max="202" width="9.140625" style="2"/>
    <col min="203" max="203" width="33.140625" style="2" customWidth="1"/>
    <col min="204" max="204" width="8.7109375" style="2" customWidth="1"/>
    <col min="205" max="205" width="20.7109375" style="2" customWidth="1"/>
    <col min="206" max="206" width="10.5703125" style="2" customWidth="1"/>
    <col min="207" max="207" width="13.85546875" style="2" customWidth="1"/>
    <col min="208" max="458" width="9.140625" style="2"/>
    <col min="459" max="459" width="33.140625" style="2" customWidth="1"/>
    <col min="460" max="460" width="8.7109375" style="2" customWidth="1"/>
    <col min="461" max="461" width="20.7109375" style="2" customWidth="1"/>
    <col min="462" max="462" width="10.5703125" style="2" customWidth="1"/>
    <col min="463" max="463" width="13.85546875" style="2" customWidth="1"/>
    <col min="464" max="714" width="9.140625" style="2"/>
    <col min="715" max="715" width="33.140625" style="2" customWidth="1"/>
    <col min="716" max="716" width="8.7109375" style="2" customWidth="1"/>
    <col min="717" max="717" width="20.7109375" style="2" customWidth="1"/>
    <col min="718" max="718" width="10.5703125" style="2" customWidth="1"/>
    <col min="719" max="719" width="13.85546875" style="2" customWidth="1"/>
    <col min="720" max="970" width="9.140625" style="2"/>
    <col min="971" max="971" width="33.140625" style="2" customWidth="1"/>
    <col min="972" max="972" width="8.7109375" style="2" customWidth="1"/>
    <col min="973" max="973" width="20.7109375" style="2" customWidth="1"/>
    <col min="974" max="974" width="10.5703125" style="2" customWidth="1"/>
    <col min="975" max="975" width="13.85546875" style="2" customWidth="1"/>
    <col min="976" max="1226" width="9.140625" style="2"/>
    <col min="1227" max="1227" width="33.140625" style="2" customWidth="1"/>
    <col min="1228" max="1228" width="8.7109375" style="2" customWidth="1"/>
    <col min="1229" max="1229" width="20.7109375" style="2" customWidth="1"/>
    <col min="1230" max="1230" width="10.5703125" style="2" customWidth="1"/>
    <col min="1231" max="1231" width="13.85546875" style="2" customWidth="1"/>
    <col min="1232" max="1482" width="9.140625" style="2"/>
    <col min="1483" max="1483" width="33.140625" style="2" customWidth="1"/>
    <col min="1484" max="1484" width="8.7109375" style="2" customWidth="1"/>
    <col min="1485" max="1485" width="20.7109375" style="2" customWidth="1"/>
    <col min="1486" max="1486" width="10.5703125" style="2" customWidth="1"/>
    <col min="1487" max="1487" width="13.85546875" style="2" customWidth="1"/>
    <col min="1488" max="1738" width="9.140625" style="2"/>
    <col min="1739" max="1739" width="33.140625" style="2" customWidth="1"/>
    <col min="1740" max="1740" width="8.7109375" style="2" customWidth="1"/>
    <col min="1741" max="1741" width="20.7109375" style="2" customWidth="1"/>
    <col min="1742" max="1742" width="10.5703125" style="2" customWidth="1"/>
    <col min="1743" max="1743" width="13.85546875" style="2" customWidth="1"/>
    <col min="1744" max="1994" width="9.140625" style="2"/>
    <col min="1995" max="1995" width="33.140625" style="2" customWidth="1"/>
    <col min="1996" max="1996" width="8.7109375" style="2" customWidth="1"/>
    <col min="1997" max="1997" width="20.7109375" style="2" customWidth="1"/>
    <col min="1998" max="1998" width="10.5703125" style="2" customWidth="1"/>
    <col min="1999" max="1999" width="13.85546875" style="2" customWidth="1"/>
    <col min="2000" max="2250" width="9.140625" style="2"/>
    <col min="2251" max="2251" width="33.140625" style="2" customWidth="1"/>
    <col min="2252" max="2252" width="8.7109375" style="2" customWidth="1"/>
    <col min="2253" max="2253" width="20.7109375" style="2" customWidth="1"/>
    <col min="2254" max="2254" width="10.5703125" style="2" customWidth="1"/>
    <col min="2255" max="2255" width="13.85546875" style="2" customWidth="1"/>
    <col min="2256" max="2506" width="9.140625" style="2"/>
    <col min="2507" max="2507" width="33.140625" style="2" customWidth="1"/>
    <col min="2508" max="2508" width="8.7109375" style="2" customWidth="1"/>
    <col min="2509" max="2509" width="20.7109375" style="2" customWidth="1"/>
    <col min="2510" max="2510" width="10.5703125" style="2" customWidth="1"/>
    <col min="2511" max="2511" width="13.85546875" style="2" customWidth="1"/>
    <col min="2512" max="2762" width="9.140625" style="2"/>
    <col min="2763" max="2763" width="33.140625" style="2" customWidth="1"/>
    <col min="2764" max="2764" width="8.7109375" style="2" customWidth="1"/>
    <col min="2765" max="2765" width="20.7109375" style="2" customWidth="1"/>
    <col min="2766" max="2766" width="10.5703125" style="2" customWidth="1"/>
    <col min="2767" max="2767" width="13.85546875" style="2" customWidth="1"/>
    <col min="2768" max="3018" width="9.140625" style="2"/>
    <col min="3019" max="3019" width="33.140625" style="2" customWidth="1"/>
    <col min="3020" max="3020" width="8.7109375" style="2" customWidth="1"/>
    <col min="3021" max="3021" width="20.7109375" style="2" customWidth="1"/>
    <col min="3022" max="3022" width="10.5703125" style="2" customWidth="1"/>
    <col min="3023" max="3023" width="13.85546875" style="2" customWidth="1"/>
    <col min="3024" max="3274" width="9.140625" style="2"/>
    <col min="3275" max="3275" width="33.140625" style="2" customWidth="1"/>
    <col min="3276" max="3276" width="8.7109375" style="2" customWidth="1"/>
    <col min="3277" max="3277" width="20.7109375" style="2" customWidth="1"/>
    <col min="3278" max="3278" width="10.5703125" style="2" customWidth="1"/>
    <col min="3279" max="3279" width="13.85546875" style="2" customWidth="1"/>
    <col min="3280" max="3530" width="9.140625" style="2"/>
    <col min="3531" max="3531" width="33.140625" style="2" customWidth="1"/>
    <col min="3532" max="3532" width="8.7109375" style="2" customWidth="1"/>
    <col min="3533" max="3533" width="20.7109375" style="2" customWidth="1"/>
    <col min="3534" max="3534" width="10.5703125" style="2" customWidth="1"/>
    <col min="3535" max="3535" width="13.85546875" style="2" customWidth="1"/>
    <col min="3536" max="3786" width="9.140625" style="2"/>
    <col min="3787" max="3787" width="33.140625" style="2" customWidth="1"/>
    <col min="3788" max="3788" width="8.7109375" style="2" customWidth="1"/>
    <col min="3789" max="3789" width="20.7109375" style="2" customWidth="1"/>
    <col min="3790" max="3790" width="10.5703125" style="2" customWidth="1"/>
    <col min="3791" max="3791" width="13.85546875" style="2" customWidth="1"/>
    <col min="3792" max="4042" width="9.140625" style="2"/>
    <col min="4043" max="4043" width="33.140625" style="2" customWidth="1"/>
    <col min="4044" max="4044" width="8.7109375" style="2" customWidth="1"/>
    <col min="4045" max="4045" width="20.7109375" style="2" customWidth="1"/>
    <col min="4046" max="4046" width="10.5703125" style="2" customWidth="1"/>
    <col min="4047" max="4047" width="13.85546875" style="2" customWidth="1"/>
    <col min="4048" max="4298" width="9.140625" style="2"/>
    <col min="4299" max="4299" width="33.140625" style="2" customWidth="1"/>
    <col min="4300" max="4300" width="8.7109375" style="2" customWidth="1"/>
    <col min="4301" max="4301" width="20.7109375" style="2" customWidth="1"/>
    <col min="4302" max="4302" width="10.5703125" style="2" customWidth="1"/>
    <col min="4303" max="4303" width="13.85546875" style="2" customWidth="1"/>
    <col min="4304" max="4554" width="9.140625" style="2"/>
    <col min="4555" max="4555" width="33.140625" style="2" customWidth="1"/>
    <col min="4556" max="4556" width="8.7109375" style="2" customWidth="1"/>
    <col min="4557" max="4557" width="20.7109375" style="2" customWidth="1"/>
    <col min="4558" max="4558" width="10.5703125" style="2" customWidth="1"/>
    <col min="4559" max="4559" width="13.85546875" style="2" customWidth="1"/>
    <col min="4560" max="4810" width="9.140625" style="2"/>
    <col min="4811" max="4811" width="33.140625" style="2" customWidth="1"/>
    <col min="4812" max="4812" width="8.7109375" style="2" customWidth="1"/>
    <col min="4813" max="4813" width="20.7109375" style="2" customWidth="1"/>
    <col min="4814" max="4814" width="10.5703125" style="2" customWidth="1"/>
    <col min="4815" max="4815" width="13.85546875" style="2" customWidth="1"/>
    <col min="4816" max="5066" width="9.140625" style="2"/>
    <col min="5067" max="5067" width="33.140625" style="2" customWidth="1"/>
    <col min="5068" max="5068" width="8.7109375" style="2" customWidth="1"/>
    <col min="5069" max="5069" width="20.7109375" style="2" customWidth="1"/>
    <col min="5070" max="5070" width="10.5703125" style="2" customWidth="1"/>
    <col min="5071" max="5071" width="13.85546875" style="2" customWidth="1"/>
    <col min="5072" max="5322" width="9.140625" style="2"/>
    <col min="5323" max="5323" width="33.140625" style="2" customWidth="1"/>
    <col min="5324" max="5324" width="8.7109375" style="2" customWidth="1"/>
    <col min="5325" max="5325" width="20.7109375" style="2" customWidth="1"/>
    <col min="5326" max="5326" width="10.5703125" style="2" customWidth="1"/>
    <col min="5327" max="5327" width="13.85546875" style="2" customWidth="1"/>
    <col min="5328" max="5578" width="9.140625" style="2"/>
    <col min="5579" max="5579" width="33.140625" style="2" customWidth="1"/>
    <col min="5580" max="5580" width="8.7109375" style="2" customWidth="1"/>
    <col min="5581" max="5581" width="20.7109375" style="2" customWidth="1"/>
    <col min="5582" max="5582" width="10.5703125" style="2" customWidth="1"/>
    <col min="5583" max="5583" width="13.85546875" style="2" customWidth="1"/>
    <col min="5584" max="5834" width="9.140625" style="2"/>
    <col min="5835" max="5835" width="33.140625" style="2" customWidth="1"/>
    <col min="5836" max="5836" width="8.7109375" style="2" customWidth="1"/>
    <col min="5837" max="5837" width="20.7109375" style="2" customWidth="1"/>
    <col min="5838" max="5838" width="10.5703125" style="2" customWidth="1"/>
    <col min="5839" max="5839" width="13.85546875" style="2" customWidth="1"/>
    <col min="5840" max="6090" width="9.140625" style="2"/>
    <col min="6091" max="6091" width="33.140625" style="2" customWidth="1"/>
    <col min="6092" max="6092" width="8.7109375" style="2" customWidth="1"/>
    <col min="6093" max="6093" width="20.7109375" style="2" customWidth="1"/>
    <col min="6094" max="6094" width="10.5703125" style="2" customWidth="1"/>
    <col min="6095" max="6095" width="13.85546875" style="2" customWidth="1"/>
    <col min="6096" max="6346" width="9.140625" style="2"/>
    <col min="6347" max="6347" width="33.140625" style="2" customWidth="1"/>
    <col min="6348" max="6348" width="8.7109375" style="2" customWidth="1"/>
    <col min="6349" max="6349" width="20.7109375" style="2" customWidth="1"/>
    <col min="6350" max="6350" width="10.5703125" style="2" customWidth="1"/>
    <col min="6351" max="6351" width="13.85546875" style="2" customWidth="1"/>
    <col min="6352" max="6602" width="9.140625" style="2"/>
    <col min="6603" max="6603" width="33.140625" style="2" customWidth="1"/>
    <col min="6604" max="6604" width="8.7109375" style="2" customWidth="1"/>
    <col min="6605" max="6605" width="20.7109375" style="2" customWidth="1"/>
    <col min="6606" max="6606" width="10.5703125" style="2" customWidth="1"/>
    <col min="6607" max="6607" width="13.85546875" style="2" customWidth="1"/>
    <col min="6608" max="6858" width="9.140625" style="2"/>
    <col min="6859" max="6859" width="33.140625" style="2" customWidth="1"/>
    <col min="6860" max="6860" width="8.7109375" style="2" customWidth="1"/>
    <col min="6861" max="6861" width="20.7109375" style="2" customWidth="1"/>
    <col min="6862" max="6862" width="10.5703125" style="2" customWidth="1"/>
    <col min="6863" max="6863" width="13.85546875" style="2" customWidth="1"/>
    <col min="6864" max="7114" width="9.140625" style="2"/>
    <col min="7115" max="7115" width="33.140625" style="2" customWidth="1"/>
    <col min="7116" max="7116" width="8.7109375" style="2" customWidth="1"/>
    <col min="7117" max="7117" width="20.7109375" style="2" customWidth="1"/>
    <col min="7118" max="7118" width="10.5703125" style="2" customWidth="1"/>
    <col min="7119" max="7119" width="13.85546875" style="2" customWidth="1"/>
    <col min="7120" max="7370" width="9.140625" style="2"/>
    <col min="7371" max="7371" width="33.140625" style="2" customWidth="1"/>
    <col min="7372" max="7372" width="8.7109375" style="2" customWidth="1"/>
    <col min="7373" max="7373" width="20.7109375" style="2" customWidth="1"/>
    <col min="7374" max="7374" width="10.5703125" style="2" customWidth="1"/>
    <col min="7375" max="7375" width="13.85546875" style="2" customWidth="1"/>
    <col min="7376" max="7626" width="9.140625" style="2"/>
    <col min="7627" max="7627" width="33.140625" style="2" customWidth="1"/>
    <col min="7628" max="7628" width="8.7109375" style="2" customWidth="1"/>
    <col min="7629" max="7629" width="20.7109375" style="2" customWidth="1"/>
    <col min="7630" max="7630" width="10.5703125" style="2" customWidth="1"/>
    <col min="7631" max="7631" width="13.85546875" style="2" customWidth="1"/>
    <col min="7632" max="7882" width="9.140625" style="2"/>
    <col min="7883" max="7883" width="33.140625" style="2" customWidth="1"/>
    <col min="7884" max="7884" width="8.7109375" style="2" customWidth="1"/>
    <col min="7885" max="7885" width="20.7109375" style="2" customWidth="1"/>
    <col min="7886" max="7886" width="10.5703125" style="2" customWidth="1"/>
    <col min="7887" max="7887" width="13.85546875" style="2" customWidth="1"/>
    <col min="7888" max="8138" width="9.140625" style="2"/>
    <col min="8139" max="8139" width="33.140625" style="2" customWidth="1"/>
    <col min="8140" max="8140" width="8.7109375" style="2" customWidth="1"/>
    <col min="8141" max="8141" width="20.7109375" style="2" customWidth="1"/>
    <col min="8142" max="8142" width="10.5703125" style="2" customWidth="1"/>
    <col min="8143" max="8143" width="13.85546875" style="2" customWidth="1"/>
    <col min="8144" max="8394" width="9.140625" style="2"/>
    <col min="8395" max="8395" width="33.140625" style="2" customWidth="1"/>
    <col min="8396" max="8396" width="8.7109375" style="2" customWidth="1"/>
    <col min="8397" max="8397" width="20.7109375" style="2" customWidth="1"/>
    <col min="8398" max="8398" width="10.5703125" style="2" customWidth="1"/>
    <col min="8399" max="8399" width="13.85546875" style="2" customWidth="1"/>
    <col min="8400" max="8650" width="9.140625" style="2"/>
    <col min="8651" max="8651" width="33.140625" style="2" customWidth="1"/>
    <col min="8652" max="8652" width="8.7109375" style="2" customWidth="1"/>
    <col min="8653" max="8653" width="20.7109375" style="2" customWidth="1"/>
    <col min="8654" max="8654" width="10.5703125" style="2" customWidth="1"/>
    <col min="8655" max="8655" width="13.85546875" style="2" customWidth="1"/>
    <col min="8656" max="8906" width="9.140625" style="2"/>
    <col min="8907" max="8907" width="33.140625" style="2" customWidth="1"/>
    <col min="8908" max="8908" width="8.7109375" style="2" customWidth="1"/>
    <col min="8909" max="8909" width="20.7109375" style="2" customWidth="1"/>
    <col min="8910" max="8910" width="10.5703125" style="2" customWidth="1"/>
    <col min="8911" max="8911" width="13.85546875" style="2" customWidth="1"/>
    <col min="8912" max="9162" width="9.140625" style="2"/>
    <col min="9163" max="9163" width="33.140625" style="2" customWidth="1"/>
    <col min="9164" max="9164" width="8.7109375" style="2" customWidth="1"/>
    <col min="9165" max="9165" width="20.7109375" style="2" customWidth="1"/>
    <col min="9166" max="9166" width="10.5703125" style="2" customWidth="1"/>
    <col min="9167" max="9167" width="13.85546875" style="2" customWidth="1"/>
    <col min="9168" max="9418" width="9.140625" style="2"/>
    <col min="9419" max="9419" width="33.140625" style="2" customWidth="1"/>
    <col min="9420" max="9420" width="8.7109375" style="2" customWidth="1"/>
    <col min="9421" max="9421" width="20.7109375" style="2" customWidth="1"/>
    <col min="9422" max="9422" width="10.5703125" style="2" customWidth="1"/>
    <col min="9423" max="9423" width="13.85546875" style="2" customWidth="1"/>
    <col min="9424" max="9674" width="9.140625" style="2"/>
    <col min="9675" max="9675" width="33.140625" style="2" customWidth="1"/>
    <col min="9676" max="9676" width="8.7109375" style="2" customWidth="1"/>
    <col min="9677" max="9677" width="20.7109375" style="2" customWidth="1"/>
    <col min="9678" max="9678" width="10.5703125" style="2" customWidth="1"/>
    <col min="9679" max="9679" width="13.85546875" style="2" customWidth="1"/>
    <col min="9680" max="9930" width="9.140625" style="2"/>
    <col min="9931" max="9931" width="33.140625" style="2" customWidth="1"/>
    <col min="9932" max="9932" width="8.7109375" style="2" customWidth="1"/>
    <col min="9933" max="9933" width="20.7109375" style="2" customWidth="1"/>
    <col min="9934" max="9934" width="10.5703125" style="2" customWidth="1"/>
    <col min="9935" max="9935" width="13.85546875" style="2" customWidth="1"/>
    <col min="9936" max="10186" width="9.140625" style="2"/>
    <col min="10187" max="10187" width="33.140625" style="2" customWidth="1"/>
    <col min="10188" max="10188" width="8.7109375" style="2" customWidth="1"/>
    <col min="10189" max="10189" width="20.7109375" style="2" customWidth="1"/>
    <col min="10190" max="10190" width="10.5703125" style="2" customWidth="1"/>
    <col min="10191" max="10191" width="13.85546875" style="2" customWidth="1"/>
    <col min="10192" max="10442" width="9.140625" style="2"/>
    <col min="10443" max="10443" width="33.140625" style="2" customWidth="1"/>
    <col min="10444" max="10444" width="8.7109375" style="2" customWidth="1"/>
    <col min="10445" max="10445" width="20.7109375" style="2" customWidth="1"/>
    <col min="10446" max="10446" width="10.5703125" style="2" customWidth="1"/>
    <col min="10447" max="10447" width="13.85546875" style="2" customWidth="1"/>
    <col min="10448" max="10698" width="9.140625" style="2"/>
    <col min="10699" max="10699" width="33.140625" style="2" customWidth="1"/>
    <col min="10700" max="10700" width="8.7109375" style="2" customWidth="1"/>
    <col min="10701" max="10701" width="20.7109375" style="2" customWidth="1"/>
    <col min="10702" max="10702" width="10.5703125" style="2" customWidth="1"/>
    <col min="10703" max="10703" width="13.85546875" style="2" customWidth="1"/>
    <col min="10704" max="10954" width="9.140625" style="2"/>
    <col min="10955" max="10955" width="33.140625" style="2" customWidth="1"/>
    <col min="10956" max="10956" width="8.7109375" style="2" customWidth="1"/>
    <col min="10957" max="10957" width="20.7109375" style="2" customWidth="1"/>
    <col min="10958" max="10958" width="10.5703125" style="2" customWidth="1"/>
    <col min="10959" max="10959" width="13.85546875" style="2" customWidth="1"/>
    <col min="10960" max="11210" width="9.140625" style="2"/>
    <col min="11211" max="11211" width="33.140625" style="2" customWidth="1"/>
    <col min="11212" max="11212" width="8.7109375" style="2" customWidth="1"/>
    <col min="11213" max="11213" width="20.7109375" style="2" customWidth="1"/>
    <col min="11214" max="11214" width="10.5703125" style="2" customWidth="1"/>
    <col min="11215" max="11215" width="13.85546875" style="2" customWidth="1"/>
    <col min="11216" max="11466" width="9.140625" style="2"/>
    <col min="11467" max="11467" width="33.140625" style="2" customWidth="1"/>
    <col min="11468" max="11468" width="8.7109375" style="2" customWidth="1"/>
    <col min="11469" max="11469" width="20.7109375" style="2" customWidth="1"/>
    <col min="11470" max="11470" width="10.5703125" style="2" customWidth="1"/>
    <col min="11471" max="11471" width="13.85546875" style="2" customWidth="1"/>
    <col min="11472" max="11722" width="9.140625" style="2"/>
    <col min="11723" max="11723" width="33.140625" style="2" customWidth="1"/>
    <col min="11724" max="11724" width="8.7109375" style="2" customWidth="1"/>
    <col min="11725" max="11725" width="20.7109375" style="2" customWidth="1"/>
    <col min="11726" max="11726" width="10.5703125" style="2" customWidth="1"/>
    <col min="11727" max="11727" width="13.85546875" style="2" customWidth="1"/>
    <col min="11728" max="11978" width="9.140625" style="2"/>
    <col min="11979" max="11979" width="33.140625" style="2" customWidth="1"/>
    <col min="11980" max="11980" width="8.7109375" style="2" customWidth="1"/>
    <col min="11981" max="11981" width="20.7109375" style="2" customWidth="1"/>
    <col min="11982" max="11982" width="10.5703125" style="2" customWidth="1"/>
    <col min="11983" max="11983" width="13.85546875" style="2" customWidth="1"/>
    <col min="11984" max="12234" width="9.140625" style="2"/>
    <col min="12235" max="12235" width="33.140625" style="2" customWidth="1"/>
    <col min="12236" max="12236" width="8.7109375" style="2" customWidth="1"/>
    <col min="12237" max="12237" width="20.7109375" style="2" customWidth="1"/>
    <col min="12238" max="12238" width="10.5703125" style="2" customWidth="1"/>
    <col min="12239" max="12239" width="13.85546875" style="2" customWidth="1"/>
    <col min="12240" max="12490" width="9.140625" style="2"/>
    <col min="12491" max="12491" width="33.140625" style="2" customWidth="1"/>
    <col min="12492" max="12492" width="8.7109375" style="2" customWidth="1"/>
    <col min="12493" max="12493" width="20.7109375" style="2" customWidth="1"/>
    <col min="12494" max="12494" width="10.5703125" style="2" customWidth="1"/>
    <col min="12495" max="12495" width="13.85546875" style="2" customWidth="1"/>
    <col min="12496" max="12746" width="9.140625" style="2"/>
    <col min="12747" max="12747" width="33.140625" style="2" customWidth="1"/>
    <col min="12748" max="12748" width="8.7109375" style="2" customWidth="1"/>
    <col min="12749" max="12749" width="20.7109375" style="2" customWidth="1"/>
    <col min="12750" max="12750" width="10.5703125" style="2" customWidth="1"/>
    <col min="12751" max="12751" width="13.85546875" style="2" customWidth="1"/>
    <col min="12752" max="13002" width="9.140625" style="2"/>
    <col min="13003" max="13003" width="33.140625" style="2" customWidth="1"/>
    <col min="13004" max="13004" width="8.7109375" style="2" customWidth="1"/>
    <col min="13005" max="13005" width="20.7109375" style="2" customWidth="1"/>
    <col min="13006" max="13006" width="10.5703125" style="2" customWidth="1"/>
    <col min="13007" max="13007" width="13.85546875" style="2" customWidth="1"/>
    <col min="13008" max="13258" width="9.140625" style="2"/>
    <col min="13259" max="13259" width="33.140625" style="2" customWidth="1"/>
    <col min="13260" max="13260" width="8.7109375" style="2" customWidth="1"/>
    <col min="13261" max="13261" width="20.7109375" style="2" customWidth="1"/>
    <col min="13262" max="13262" width="10.5703125" style="2" customWidth="1"/>
    <col min="13263" max="13263" width="13.85546875" style="2" customWidth="1"/>
    <col min="13264" max="13514" width="9.140625" style="2"/>
    <col min="13515" max="13515" width="33.140625" style="2" customWidth="1"/>
    <col min="13516" max="13516" width="8.7109375" style="2" customWidth="1"/>
    <col min="13517" max="13517" width="20.7109375" style="2" customWidth="1"/>
    <col min="13518" max="13518" width="10.5703125" style="2" customWidth="1"/>
    <col min="13519" max="13519" width="13.85546875" style="2" customWidth="1"/>
    <col min="13520" max="13770" width="9.140625" style="2"/>
    <col min="13771" max="13771" width="33.140625" style="2" customWidth="1"/>
    <col min="13772" max="13772" width="8.7109375" style="2" customWidth="1"/>
    <col min="13773" max="13773" width="20.7109375" style="2" customWidth="1"/>
    <col min="13774" max="13774" width="10.5703125" style="2" customWidth="1"/>
    <col min="13775" max="13775" width="13.85546875" style="2" customWidth="1"/>
    <col min="13776" max="14026" width="9.140625" style="2"/>
    <col min="14027" max="14027" width="33.140625" style="2" customWidth="1"/>
    <col min="14028" max="14028" width="8.7109375" style="2" customWidth="1"/>
    <col min="14029" max="14029" width="20.7109375" style="2" customWidth="1"/>
    <col min="14030" max="14030" width="10.5703125" style="2" customWidth="1"/>
    <col min="14031" max="14031" width="13.85546875" style="2" customWidth="1"/>
    <col min="14032" max="14282" width="9.140625" style="2"/>
    <col min="14283" max="14283" width="33.140625" style="2" customWidth="1"/>
    <col min="14284" max="14284" width="8.7109375" style="2" customWidth="1"/>
    <col min="14285" max="14285" width="20.7109375" style="2" customWidth="1"/>
    <col min="14286" max="14286" width="10.5703125" style="2" customWidth="1"/>
    <col min="14287" max="14287" width="13.85546875" style="2" customWidth="1"/>
    <col min="14288" max="14538" width="9.140625" style="2"/>
    <col min="14539" max="14539" width="33.140625" style="2" customWidth="1"/>
    <col min="14540" max="14540" width="8.7109375" style="2" customWidth="1"/>
    <col min="14541" max="14541" width="20.7109375" style="2" customWidth="1"/>
    <col min="14542" max="14542" width="10.5703125" style="2" customWidth="1"/>
    <col min="14543" max="14543" width="13.85546875" style="2" customWidth="1"/>
    <col min="14544" max="14794" width="9.140625" style="2"/>
    <col min="14795" max="14795" width="33.140625" style="2" customWidth="1"/>
    <col min="14796" max="14796" width="8.7109375" style="2" customWidth="1"/>
    <col min="14797" max="14797" width="20.7109375" style="2" customWidth="1"/>
    <col min="14798" max="14798" width="10.5703125" style="2" customWidth="1"/>
    <col min="14799" max="14799" width="13.85546875" style="2" customWidth="1"/>
    <col min="14800" max="15050" width="9.140625" style="2"/>
    <col min="15051" max="15051" width="33.140625" style="2" customWidth="1"/>
    <col min="15052" max="15052" width="8.7109375" style="2" customWidth="1"/>
    <col min="15053" max="15053" width="20.7109375" style="2" customWidth="1"/>
    <col min="15054" max="15054" width="10.5703125" style="2" customWidth="1"/>
    <col min="15055" max="15055" width="13.85546875" style="2" customWidth="1"/>
    <col min="15056" max="15306" width="9.140625" style="2"/>
    <col min="15307" max="15307" width="33.140625" style="2" customWidth="1"/>
    <col min="15308" max="15308" width="8.7109375" style="2" customWidth="1"/>
    <col min="15309" max="15309" width="20.7109375" style="2" customWidth="1"/>
    <col min="15310" max="15310" width="10.5703125" style="2" customWidth="1"/>
    <col min="15311" max="15311" width="13.85546875" style="2" customWidth="1"/>
    <col min="15312" max="15562" width="9.140625" style="2"/>
    <col min="15563" max="15563" width="33.140625" style="2" customWidth="1"/>
    <col min="15564" max="15564" width="8.7109375" style="2" customWidth="1"/>
    <col min="15565" max="15565" width="20.7109375" style="2" customWidth="1"/>
    <col min="15566" max="15566" width="10.5703125" style="2" customWidth="1"/>
    <col min="15567" max="15567" width="13.85546875" style="2" customWidth="1"/>
    <col min="15568" max="15818" width="9.140625" style="2"/>
    <col min="15819" max="15819" width="33.140625" style="2" customWidth="1"/>
    <col min="15820" max="15820" width="8.7109375" style="2" customWidth="1"/>
    <col min="15821" max="15821" width="20.7109375" style="2" customWidth="1"/>
    <col min="15822" max="15822" width="10.5703125" style="2" customWidth="1"/>
    <col min="15823" max="15823" width="13.85546875" style="2" customWidth="1"/>
    <col min="15824" max="16074" width="9.140625" style="2"/>
    <col min="16075" max="16075" width="33.140625" style="2" customWidth="1"/>
    <col min="16076" max="16076" width="8.7109375" style="2" customWidth="1"/>
    <col min="16077" max="16077" width="20.7109375" style="2" customWidth="1"/>
    <col min="16078" max="16078" width="10.5703125" style="2" customWidth="1"/>
    <col min="16079" max="16079" width="13.85546875" style="2" customWidth="1"/>
    <col min="16080" max="16384" width="9.140625" style="2"/>
  </cols>
  <sheetData>
    <row r="1" spans="1:7" s="1" customFormat="1" ht="51.75" customHeight="1" x14ac:dyDescent="0.25">
      <c r="C1" s="54" t="s">
        <v>62</v>
      </c>
      <c r="D1" s="54"/>
      <c r="E1" s="54"/>
    </row>
    <row r="2" spans="1:7" ht="51.75" customHeight="1" x14ac:dyDescent="0.2">
      <c r="A2" s="55" t="s">
        <v>0</v>
      </c>
      <c r="B2" s="55"/>
      <c r="C2" s="55"/>
      <c r="D2" s="55"/>
      <c r="E2" s="55"/>
      <c r="G2" s="3"/>
    </row>
    <row r="3" spans="1:7" ht="19.5" customHeight="1" x14ac:dyDescent="0.2">
      <c r="A3" s="56" t="s">
        <v>1</v>
      </c>
      <c r="B3" s="56"/>
      <c r="C3" s="56"/>
      <c r="D3" s="56"/>
      <c r="E3" s="56"/>
      <c r="G3" s="3"/>
    </row>
    <row r="4" spans="1:7" ht="55.5" customHeight="1" x14ac:dyDescent="0.2">
      <c r="A4" s="4" t="s">
        <v>2</v>
      </c>
      <c r="B4" s="5" t="s">
        <v>3</v>
      </c>
      <c r="C4" s="6" t="s">
        <v>4</v>
      </c>
      <c r="D4" s="7" t="s">
        <v>5</v>
      </c>
      <c r="E4" s="8" t="s">
        <v>6</v>
      </c>
    </row>
    <row r="5" spans="1:7" ht="15.75" x14ac:dyDescent="0.2">
      <c r="A5" s="12" t="s">
        <v>7</v>
      </c>
      <c r="B5" s="9">
        <v>7</v>
      </c>
      <c r="C5" s="11">
        <v>118255</v>
      </c>
      <c r="D5" s="17">
        <v>0.34</v>
      </c>
      <c r="E5" s="10">
        <f t="shared" ref="E5" si="0">C5+C5*D5*0.105</f>
        <v>122476.7035</v>
      </c>
    </row>
    <row r="6" spans="1:7" ht="15.75" customHeight="1" x14ac:dyDescent="0.2">
      <c r="A6" s="14" t="s">
        <v>8</v>
      </c>
      <c r="B6" s="9">
        <v>30</v>
      </c>
      <c r="C6" s="11">
        <v>101569</v>
      </c>
      <c r="D6" s="17">
        <v>0.25</v>
      </c>
      <c r="E6" s="10">
        <f t="shared" ref="E6" si="1">C6+C6*D6*0.105</f>
        <v>104235.18625</v>
      </c>
    </row>
    <row r="7" spans="1:7" ht="15.75" customHeight="1" x14ac:dyDescent="0.2">
      <c r="A7" s="13" t="s">
        <v>9</v>
      </c>
      <c r="B7" s="9">
        <v>58</v>
      </c>
      <c r="C7" s="11">
        <v>185111</v>
      </c>
      <c r="D7" s="17">
        <v>0.23</v>
      </c>
      <c r="E7" s="10">
        <f t="shared" ref="E7" si="2">C7+C7*D7*0.105</f>
        <v>189581.43064999999</v>
      </c>
    </row>
  </sheetData>
  <mergeCells count="3">
    <mergeCell ref="C1:E1"/>
    <mergeCell ref="A2:E2"/>
    <mergeCell ref="A3:E3"/>
  </mergeCells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view="pageBreakPreview" zoomScale="80" zoomScaleNormal="100" zoomScaleSheetLayoutView="80" workbookViewId="0">
      <pane ySplit="4" topLeftCell="A6" activePane="bottomLeft" state="frozen"/>
      <selection pane="bottomLeft" activeCell="D1" sqref="D1:F1"/>
    </sheetView>
  </sheetViews>
  <sheetFormatPr defaultRowHeight="15" x14ac:dyDescent="0.2"/>
  <cols>
    <col min="1" max="1" width="17.28515625" style="38" customWidth="1"/>
    <col min="2" max="2" width="32.5703125" style="39" customWidth="1"/>
    <col min="3" max="3" width="18.140625" style="39" customWidth="1"/>
    <col min="4" max="4" width="33.28515625" style="43" customWidth="1"/>
    <col min="5" max="5" width="17.5703125" style="44" customWidth="1"/>
    <col min="6" max="6" width="59.28515625" style="38" customWidth="1"/>
    <col min="7" max="7" width="8" style="38" customWidth="1"/>
    <col min="8" max="16384" width="9.140625" style="38"/>
  </cols>
  <sheetData>
    <row r="1" spans="1:6" ht="78.75" customHeight="1" x14ac:dyDescent="0.2">
      <c r="D1" s="57" t="s">
        <v>61</v>
      </c>
      <c r="E1" s="57"/>
      <c r="F1" s="57"/>
    </row>
    <row r="2" spans="1:6" ht="25.5" customHeight="1" x14ac:dyDescent="0.2">
      <c r="A2" s="58" t="s">
        <v>10</v>
      </c>
      <c r="B2" s="58"/>
      <c r="C2" s="58"/>
      <c r="D2" s="58"/>
      <c r="E2" s="58"/>
      <c r="F2" s="58"/>
    </row>
    <row r="3" spans="1:6" ht="8.25" customHeight="1" x14ac:dyDescent="0.2">
      <c r="B3" s="40"/>
      <c r="C3" s="40"/>
      <c r="D3" s="40"/>
      <c r="E3" s="40"/>
    </row>
    <row r="4" spans="1:6" ht="81.75" customHeight="1" x14ac:dyDescent="0.2">
      <c r="A4" s="59" t="s">
        <v>11</v>
      </c>
      <c r="B4" s="59"/>
      <c r="C4" s="59"/>
      <c r="D4" s="59"/>
      <c r="E4" s="41" t="s">
        <v>12</v>
      </c>
      <c r="F4" s="42" t="s">
        <v>13</v>
      </c>
    </row>
    <row r="5" spans="1:6" ht="270" x14ac:dyDescent="0.2">
      <c r="A5" s="60" t="s">
        <v>43</v>
      </c>
      <c r="B5" s="60"/>
      <c r="C5" s="60"/>
      <c r="D5" s="60"/>
      <c r="E5" s="30">
        <v>0.15</v>
      </c>
      <c r="F5" s="31" t="s">
        <v>47</v>
      </c>
    </row>
    <row r="6" spans="1:6" ht="300" x14ac:dyDescent="0.2">
      <c r="A6" s="60" t="s">
        <v>59</v>
      </c>
      <c r="B6" s="60"/>
      <c r="C6" s="60"/>
      <c r="D6" s="60"/>
      <c r="E6" s="30">
        <v>0.63</v>
      </c>
      <c r="F6" s="31" t="s">
        <v>44</v>
      </c>
    </row>
    <row r="7" spans="1:6" ht="75" x14ac:dyDescent="0.2">
      <c r="A7" s="60" t="s">
        <v>45</v>
      </c>
      <c r="B7" s="60"/>
      <c r="C7" s="60"/>
      <c r="D7" s="60"/>
      <c r="E7" s="30">
        <v>0.05</v>
      </c>
      <c r="F7" s="31" t="s">
        <v>46</v>
      </c>
    </row>
    <row r="9" spans="1:6" ht="72.75" customHeight="1" x14ac:dyDescent="0.2">
      <c r="A9" s="49" t="s">
        <v>60</v>
      </c>
      <c r="B9" s="49"/>
      <c r="C9" s="49"/>
      <c r="D9" s="49"/>
      <c r="E9" s="49"/>
      <c r="F9" s="49"/>
    </row>
  </sheetData>
  <mergeCells count="7">
    <mergeCell ref="A9:F9"/>
    <mergeCell ref="D1:F1"/>
    <mergeCell ref="A2:F2"/>
    <mergeCell ref="A4:D4"/>
    <mergeCell ref="A5:D5"/>
    <mergeCell ref="A6:D6"/>
    <mergeCell ref="A7:D7"/>
  </mergeCells>
  <pageMargins left="0.74803149606299213" right="0.55118110236220474" top="0.59055118110236227" bottom="0.59055118110236227" header="0.51181102362204722" footer="0.5118110236220472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3 КСЛП дс</vt:lpstr>
      <vt:lpstr>прил 2 ВМП</vt:lpstr>
      <vt:lpstr>прил 1 КСЛП кс</vt:lpstr>
      <vt:lpstr>'прил 1 КСЛП кс'!Область_печати</vt:lpstr>
      <vt:lpstr>'прил 3 КСЛП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2023-03-27T11:52:41Z</dcterms:modified>
</cp:coreProperties>
</file>